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FINOTDEL\ЦІЛЬОВІ ПРОГРАМИ\МІСЦЕВІ ПРОГРАМИ\Програма підтримки захисників на 2024-2026 рр\зміни 04.12.2025 ріш № 10\"/>
    </mc:Choice>
  </mc:AlternateContent>
  <xr:revisionPtr revIDLastSave="0" documentId="13_ncr:1_{B217E598-BF38-46C3-A92B-2567BDC5FE5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2" sheetId="2" r:id="rId1"/>
  </sheets>
  <definedNames>
    <definedName name="_Hlk174568440" localSheetId="0">'додаток 2'!$A$25</definedName>
    <definedName name="_Hlk174568478" localSheetId="0">'додаток 2'!$A$34</definedName>
    <definedName name="_Hlk174568738" localSheetId="0">'додаток 2'!$A$43</definedName>
    <definedName name="_Hlk174569899" localSheetId="0">'додаток 2'!$A$52</definedName>
    <definedName name="_Hlk174570359" localSheetId="0">'додаток 2'!$A$55</definedName>
    <definedName name="_Hlk174571752" localSheetId="0">'додаток 2'!$A$64</definedName>
    <definedName name="_Hlk174572122" localSheetId="0">'додаток 2'!$A$71</definedName>
    <definedName name="_xlnm.Print_Titles" localSheetId="0">'додаток 2'!$6:$8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8" i="2" l="1"/>
  <c r="G78" i="2" l="1"/>
  <c r="F78" i="2"/>
  <c r="E24" i="2"/>
  <c r="E37" i="2" l="1"/>
  <c r="E39" i="2"/>
  <c r="E23" i="2"/>
  <c r="E22" i="2"/>
  <c r="E21" i="2"/>
  <c r="E20" i="2"/>
  <c r="E76" i="2"/>
  <c r="E77" i="2"/>
  <c r="E78" i="2" l="1"/>
</calcChain>
</file>

<file path=xl/sharedStrings.xml><?xml version="1.0" encoding="utf-8"?>
<sst xmlns="http://schemas.openxmlformats.org/spreadsheetml/2006/main" count="252" uniqueCount="108">
  <si>
    <t>№ з/п</t>
  </si>
  <si>
    <t>Найменування заходів</t>
  </si>
  <si>
    <t>Виконавці</t>
  </si>
  <si>
    <t>Разом</t>
  </si>
  <si>
    <t>в межах бюджетних призначень із залученням коштів з інших джерел, не заборонених чинним законодавством</t>
  </si>
  <si>
    <t xml:space="preserve">виконавчий комітет Широківської сільської ради </t>
  </si>
  <si>
    <t>Налагодження співпраці з громадськими, благодійними, волонтерськими, релігійними організаціями з метою залучення коштів небюджетних джерел для надання грошової і натуральної допомоги сім’ям загиблих, зниклих безвісти військовослужбовців, які її потребують.</t>
  </si>
  <si>
    <t xml:space="preserve">Термін виконання </t>
  </si>
  <si>
    <t>Прогнозний  обсяг фінансування за роками виконання, тис. грн.</t>
  </si>
  <si>
    <t>1.1.</t>
  </si>
  <si>
    <t>КУ «Центр соціальних послуг» Широківської сільської ради Запорізького району Запорізької області</t>
  </si>
  <si>
    <t>1.2.</t>
  </si>
  <si>
    <t>Вивчення потреб захисників і захисниць, поранених учасників бойових дій та сімей полонених, зниклих безвісти і загиблих воїнів шляхом розгляду документів, дослідження їх соціально-побутових умов, взяття під соціальний супровід (у разі потреби)</t>
  </si>
  <si>
    <t>постійно</t>
  </si>
  <si>
    <t>фінансування не потребує</t>
  </si>
  <si>
    <t>1.3.</t>
  </si>
  <si>
    <t>фінансування</t>
  </si>
  <si>
    <t>не потребує</t>
  </si>
  <si>
    <t>1.4.</t>
  </si>
  <si>
    <t>Сприяння психологічній реабілітації захисників та захисниць України, членів їх сімей та сімей захисників і захисниць, що перебувають у полоні, загиблих (померлих), безвісти зниклих за особливих обставин</t>
  </si>
  <si>
    <t>Відділ соціального захисту Широківської сільської ради Запорізького району Запорізької області</t>
  </si>
  <si>
    <t>1.5.</t>
  </si>
  <si>
    <r>
      <t>Налагодження співпраці з інститутами громадянського суспільства для здійснення психологічної підтримки, психологічної реабілітації,</t>
    </r>
    <r>
      <rPr>
        <sz val="12"/>
        <color theme="1"/>
        <rFont val="Calibri"/>
        <family val="2"/>
        <charset val="204"/>
        <scheme val="minor"/>
      </rPr>
      <t xml:space="preserve"> а</t>
    </r>
    <r>
      <rPr>
        <sz val="12"/>
        <color theme="1"/>
        <rFont val="Times New Roman"/>
        <family val="1"/>
        <charset val="204"/>
      </rPr>
      <t xml:space="preserve">даптації захисників та захисниць України, членів їх сімей </t>
    </r>
    <r>
      <rPr>
        <sz val="12"/>
        <color rgb="FF000000"/>
        <rFont val="Times New Roman"/>
        <family val="1"/>
        <charset val="204"/>
      </rPr>
      <t>сімей захисників і захисниць, що перебувають у полоні, загиблих (померлих), безвісти зниклих за особливих обставин</t>
    </r>
  </si>
  <si>
    <t xml:space="preserve">постійно 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</si>
  <si>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2"/>
        <color rgb="FF000000"/>
        <rFont val="Times New Roman"/>
        <family val="1"/>
        <charset val="204"/>
      </rPr>
      <t xml:space="preserve">Проведення інформаційно-роз’яснювальної роботи серед захисників і захисниць України, членів їх сімей </t>
    </r>
    <r>
      <rPr>
        <b/>
        <sz val="12"/>
        <color theme="1"/>
        <rFont val="Times New Roman"/>
        <family val="1"/>
        <charset val="204"/>
      </rPr>
      <t>та сімей захисників і захисниць, що перебувають у полоні, загиблих  (померлих), безвісти зниклих за особливих обставин</t>
    </r>
  </si>
  <si>
    <t>2.1.</t>
  </si>
  <si>
    <t>Створення спеціальних рубрик та висвітлення у ЗМІ заходів, спрямованих на підтримку захисників і захисниць України, членів їх сімей та сімей захисників і захисниць, що перебувають у полоні, загиблих (померлих), безвісти зниклих за особливих обставин</t>
  </si>
  <si>
    <t>2.2.</t>
  </si>
  <si>
    <t>Забезпечення проведення інформаційно-роз’яснювальної роботи з питань соціального захисту захисників і захисниць України, членів їх сімей та сімей захисників і захисниць, що перебувають у полоні, загиблих (померлих), безвісти зниклих за особливих обставин</t>
  </si>
  <si>
    <t>2.3.</t>
  </si>
  <si>
    <t>Розробка ефективних комунікацій та інформування суспільства з питань фізкультурно-спортивної реабілітації  ветеранів війни, Захисників та Захисниць України та членів їх сімей, сімей захисників і захисниць, що перебувають у полоні, загиблих (померлих), безвісти зниклих за особливих обставин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</si>
  <si>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2"/>
        <color rgb="FF000000"/>
        <rFont val="Times New Roman"/>
        <family val="1"/>
        <charset val="204"/>
      </rPr>
      <t>Сприяння в підтриманні належного стану здоров’я, дотриманні здорового способу життя захисників та захисниць України</t>
    </r>
  </si>
  <si>
    <t>Сприяння проведенню щорічних медичних обстежень захисників та захисниць України</t>
  </si>
  <si>
    <t>3.2.</t>
  </si>
  <si>
    <t>Виконавчий комітет Широківської сільської ради Запорізького району Запорізької області</t>
  </si>
  <si>
    <t>2024-2026</t>
  </si>
  <si>
    <t>3.4.</t>
  </si>
  <si>
    <t>Надання в амбулаторних умовах реабілітаційних медичних послуг захисникам і захисницям України в КНП «Клініка «Сімейний лікар» Широківської сільської ради Запорізького району Запорізької області</t>
  </si>
  <si>
    <t>КНП «Клініка «Сімейний лікар» Широківської сільської ради Запорізького району Запорізької області</t>
  </si>
  <si>
    <t xml:space="preserve">         4. Професійний розвиток  захисників і  захисниць України: сприяння працевлаштуванню та бізнес-ініціативам</t>
  </si>
  <si>
    <t>4.1.</t>
  </si>
  <si>
    <r>
      <t>Проведення роботи з з</t>
    </r>
    <r>
      <rPr>
        <sz val="12"/>
        <color rgb="FF000000"/>
        <rFont val="Times New Roman"/>
        <family val="1"/>
        <charset val="204"/>
      </rPr>
      <t>ахисниками та захисницями України</t>
    </r>
    <r>
      <rPr>
        <sz val="12"/>
        <color theme="1"/>
        <rFont val="Times New Roman"/>
        <family val="1"/>
        <charset val="204"/>
      </rPr>
      <t xml:space="preserve"> з метою формування конструктивних настанов до легальної занятості та/ або професійного навчання</t>
    </r>
  </si>
  <si>
    <t>4.2.</t>
  </si>
  <si>
    <t>Сприяння професійній орієнтації та адаптації військовослужбовців, які звільняються або звільнені з військової служби, учасників бойових дій, ветеранів</t>
  </si>
  <si>
    <t>4.3.</t>
  </si>
  <si>
    <t>Проведення інформаційної роботи для  захисників і  захисниць України та членів їх сімей щодо основ підприємництва та самозайнятості</t>
  </si>
  <si>
    <t>4.4.</t>
  </si>
  <si>
    <t>Сприяння в отриманні захисниками і захисницями України грантів для створення та підтримки власного бізнесу, ваучерів на навчання та участь в інших активних програмах на ринку праці</t>
  </si>
  <si>
    <r>
      <t>5. Національно-патріотичне виховання молодого покоління та адаптація захисників та захисниць України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в суспільстві</t>
    </r>
  </si>
  <si>
    <t>Залучення захисників і захисниць України до формування національно-патріотичного виховання дітей та молоді Широківської сільської територіальної громади</t>
  </si>
  <si>
    <t>КУ «Центр культури та дозвілля, сім’ї, молоді, спорту та туризму» Широківської сільської ради Запорізького району Запорізької області</t>
  </si>
  <si>
    <t>Відділ освіти Широківської сільської ради Запорізького району Запорізької області</t>
  </si>
  <si>
    <t>6.Підтримка ветеранського спорту, отримання культурних послуг Захисниками та Захисницями України</t>
  </si>
  <si>
    <t>Формування ефективної системи мотивації для захисників і захисниць України до активного способу життя, зокрема до рухової активності та занять спортом</t>
  </si>
  <si>
    <t>Запровадження системи фізкультурно-спортивної реабілітації захисників та захисниць України</t>
  </si>
  <si>
    <t xml:space="preserve">Організація культурно-мистецьких, розважальних, туристичних заходів для  захисників і  захисниць України </t>
  </si>
  <si>
    <t>7. Сприяння реінтеграції  захисників і  захисниць України, членів сімей загиблих до активного громадського життя</t>
  </si>
  <si>
    <t>Проведення  засідань у форматі «круглих столів», семінарів, тренінгів за участю  захисників і  захисниць України та членів їх сімей з актуальних для них питань</t>
  </si>
  <si>
    <t>Забезпечення діяльності  Робочої групи з питань впровадження ветеранської політики на території Широківської сільської територіальної громади Запорізького району Запорізької області</t>
  </si>
  <si>
    <t>7.3.</t>
  </si>
  <si>
    <t>Сприяння утворенню громадського ветеранського простору у громаді, як осередку соціальних контактів і громадського діалогу між ветеранами війни та місцевої влади (соціалізація ветеранів війни через неформальне спілкування, бізнес-консультації, індивідуальна та групова ментальна допомога, правові консультації та інше)</t>
  </si>
  <si>
    <t>Відділ соціального захисту Широківської сільськї ради Запорізького району Запорізької області</t>
  </si>
  <si>
    <t>2024-2025</t>
  </si>
  <si>
    <r>
      <t>8. Вшанування пам’яті загиблих (померлих)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Times New Roman"/>
        <family val="1"/>
        <charset val="204"/>
      </rPr>
      <t>Захисників і Захисниць України</t>
    </r>
  </si>
  <si>
    <t>8.1.</t>
  </si>
  <si>
    <r>
      <t>Проведення тематичних заходів, присвячених вшануванню пам’яті загиблих (померлих)</t>
    </r>
    <r>
      <rPr>
        <sz val="12"/>
        <color theme="1"/>
        <rFont val="Calibri"/>
        <family val="2"/>
        <charset val="204"/>
        <scheme val="minor"/>
      </rPr>
      <t xml:space="preserve"> з</t>
    </r>
    <r>
      <rPr>
        <sz val="12"/>
        <color rgb="FF1D1D1B"/>
        <rFont val="Times New Roman"/>
        <family val="1"/>
        <charset val="204"/>
      </rPr>
      <t>ахисників і захисниць України, які віддали життя за незалежність України (меморіальних, урочистих заходів, уроків пам’яті, засідань за круглим столом, конференцій, лекцій, виховних годин, бесід, вечорів, виставок малюнків тощо)</t>
    </r>
  </si>
  <si>
    <t>8.2.</t>
  </si>
  <si>
    <t>Організація експозицій, виставок, композицій тощо, присвячених загиблим (померлим) захисникам і захисницям України та Героям Небесної Сотні у закладах освіти та центрах дозвілля Широківської сільської ради Запорізького району Запорізької області</t>
  </si>
  <si>
    <t>КУ «Центр культури та дозвілля, сім’ї, молоді, спорту та туризму» Широківської сільської ради Запорізького району Запорізької</t>
  </si>
  <si>
    <t>8.3.</t>
  </si>
  <si>
    <t>Створення меморіальних зон, пам'ятних дошок, місць вшанування загиблим (померлим) захисникам і захисницям України, порядок встановлення, утримання та демонтаж, яких регулюється окремим положенням.</t>
  </si>
  <si>
    <t>Відділ містобудування, архітектури, житлово-комунального господарства  та благоустрою Широківської сільської ради Запорізького району Запорізької області</t>
  </si>
  <si>
    <t>1.     Забезпечення умов для адаптації захисників і захисниць України до цивільного життя</t>
  </si>
  <si>
    <t>Додаток 2</t>
  </si>
  <si>
    <t>фінансування 
не потребує</t>
  </si>
  <si>
    <t>Проведення соціально-адаптаційних заходів щодо запобігання потраплянню у складні життєві обставини сімей захисників та захисниць України, сімей захисників і захисниць, що перебувають у полоні, загиблих (померлих), безвісти зниклих за особливих обставин, подолання сімейних криз, поновлення сімейних зв’язків між членами родини</t>
  </si>
  <si>
    <t>3.1.</t>
  </si>
  <si>
    <t>3.3.</t>
  </si>
  <si>
    <t>фінансування
 не потребує</t>
  </si>
  <si>
    <t>5.1.</t>
  </si>
  <si>
    <t>5.2.</t>
  </si>
  <si>
    <t>Залучення захисників і захисниць України до проведення тематичних заходів, передбачених в рамках викладання предмету «Захист України» для учнів закладів освіти Широківської сільської ради Запорізького району 
Запорізької області</t>
  </si>
  <si>
    <t>6.1.</t>
  </si>
  <si>
    <t>6.2.</t>
  </si>
  <si>
    <t>6.3.</t>
  </si>
  <si>
    <t>7.1.</t>
  </si>
  <si>
    <t>7.2.</t>
  </si>
  <si>
    <t>1.6.</t>
  </si>
  <si>
    <t>1.7.</t>
  </si>
  <si>
    <t>2025-2026</t>
  </si>
  <si>
    <t>Надання допомоги ветеранам війни, які приймали участь у захисті Батьківщини у Другій світовій війні та брали участь в бойових діях на території інших держав з нагоди Дня перемоги над нацизмом у Другій світовій війні</t>
  </si>
  <si>
    <t>Надання   щорічної разової адресної грошової допомоги учасникам ООС, військовослужбовцям до відзначення Дня захисника  та захисниць України (1 жовтня)</t>
  </si>
  <si>
    <t>8.4.</t>
  </si>
  <si>
    <t xml:space="preserve">Виконавчий комітет Широківської сільської ради </t>
  </si>
  <si>
    <t xml:space="preserve">Надання одноразової грошової допомоги сім’ям загиблих військовослужбовців під час бойових дій </t>
  </si>
  <si>
    <t>Надання одноразової матеріальної допомоги захисникам і захисницям України на лікування у зв'язку із пораненням
 (які отримали поранення після 01.01.2025 р.)</t>
  </si>
  <si>
    <t>2.4.</t>
  </si>
  <si>
    <t>Надання  одноразової грошової допомоги військовослужбовцям при мобілізації (з 01.01.2025)</t>
  </si>
  <si>
    <t>Надання одноразової матеріальної допомоги захисникам і захисницям України на зубопротезування  (які мобілізовані після 24.02.2024 р.)</t>
  </si>
  <si>
    <t>Секретар сільської ради</t>
  </si>
  <si>
    <t>Олена ПРАВДЮК</t>
  </si>
  <si>
    <t>1.8.</t>
  </si>
  <si>
    <r>
      <t>Надання  одноразової грошової допомоги військовослужбовцям після демобілізації</t>
    </r>
    <r>
      <rPr>
        <sz val="12"/>
        <color rgb="FFFF0000"/>
        <rFont val="Times New Roman"/>
        <family val="1"/>
        <charset val="204"/>
      </rPr>
      <t xml:space="preserve"> (з 24.02.2022 року)</t>
    </r>
  </si>
  <si>
    <t>Надання  одноразової грошової допомоги звільненим з полону військовослужбовцям  (з 24.02.2022 року)</t>
  </si>
  <si>
    <t>1.9.</t>
  </si>
  <si>
    <t>до Програми зі змінами, внесеними 
рішенням сільської ради                      
від 04.12.2025 № 10</t>
  </si>
  <si>
    <t xml:space="preserve">КУ «Центр соціальних послуг» Широківської сільської ради </t>
  </si>
  <si>
    <t>Перелік заходів та завдань
Програми підтримки захисників і захисниць України та членів їх сімей на території Широківської сільської територіальної громади Запорізького району Запорізької області на 2024 – 2026 роки                                                                      (зі змінами та доповненнями)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</si>
</sst>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_ ;\-#,##0.000\ 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1D1D1B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26" xfId="0" applyBorder="1" applyAlignment="1">
      <alignment vertical="top" wrapText="1"/>
    </xf>
    <xf numFmtId="0" fontId="1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8" fillId="0" borderId="4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2" fontId="5" fillId="0" borderId="59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16" fontId="5" fillId="0" borderId="68" xfId="0" applyNumberFormat="1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49" fontId="5" fillId="0" borderId="75" xfId="0" applyNumberFormat="1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49" fontId="5" fillId="0" borderId="6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5" fillId="0" borderId="55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5" fontId="1" fillId="2" borderId="69" xfId="0" applyNumberFormat="1" applyFont="1" applyFill="1" applyBorder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 wrapText="1" indent="5"/>
    </xf>
    <xf numFmtId="0" fontId="2" fillId="0" borderId="37" xfId="0" applyFont="1" applyBorder="1" applyAlignment="1">
      <alignment horizontal="left" vertical="center" wrapText="1" indent="5"/>
    </xf>
    <xf numFmtId="0" fontId="2" fillId="0" borderId="51" xfId="0" applyFont="1" applyBorder="1" applyAlignment="1">
      <alignment horizontal="left" vertical="center" wrapText="1" indent="5"/>
    </xf>
    <xf numFmtId="0" fontId="5" fillId="0" borderId="8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left" vertical="center" wrapText="1" indent="5"/>
    </xf>
    <xf numFmtId="0" fontId="8" fillId="0" borderId="80" xfId="0" applyFont="1" applyBorder="1" applyAlignment="1">
      <alignment horizontal="left" vertical="center" wrapText="1" indent="5"/>
    </xf>
    <xf numFmtId="0" fontId="8" fillId="0" borderId="81" xfId="0" applyFont="1" applyBorder="1" applyAlignment="1">
      <alignment horizontal="left" vertical="center" wrapText="1" indent="5"/>
    </xf>
    <xf numFmtId="0" fontId="5" fillId="0" borderId="5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 indent="5"/>
    </xf>
    <xf numFmtId="0" fontId="8" fillId="0" borderId="10" xfId="0" applyFont="1" applyBorder="1" applyAlignment="1">
      <alignment horizontal="left" vertical="center" wrapText="1" indent="5"/>
    </xf>
    <xf numFmtId="0" fontId="8" fillId="0" borderId="42" xfId="0" applyFont="1" applyBorder="1" applyAlignment="1">
      <alignment horizontal="left" vertical="center" wrapText="1" indent="5"/>
    </xf>
    <xf numFmtId="49" fontId="5" fillId="0" borderId="57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51" xfId="0" applyFont="1" applyBorder="1" applyAlignment="1">
      <alignment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8" fillId="0" borderId="6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65" xfId="0" applyFont="1" applyBorder="1" applyAlignment="1">
      <alignment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1" fillId="0" borderId="77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78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8" fillId="0" borderId="4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0C63-A990-444A-8964-F1181A0B9154}">
  <dimension ref="A2:O81"/>
  <sheetViews>
    <sheetView tabSelected="1" topLeftCell="A2" zoomScale="90" zoomScaleNormal="90" workbookViewId="0">
      <selection activeCell="A6" sqref="A6:A8"/>
    </sheetView>
  </sheetViews>
  <sheetFormatPr defaultRowHeight="15" x14ac:dyDescent="0.25"/>
  <cols>
    <col min="1" max="1" width="7.28515625" style="6" customWidth="1"/>
    <col min="2" max="2" width="59" customWidth="1"/>
    <col min="3" max="3" width="26.85546875" customWidth="1"/>
    <col min="4" max="4" width="24.42578125" customWidth="1"/>
    <col min="5" max="5" width="24.5703125" customWidth="1"/>
    <col min="6" max="6" width="22.5703125" customWidth="1"/>
    <col min="7" max="7" width="19.28515625" customWidth="1"/>
    <col min="8" max="8" width="21.85546875" customWidth="1"/>
    <col min="14" max="14" width="36.7109375" customWidth="1"/>
  </cols>
  <sheetData>
    <row r="2" spans="1:15" ht="15.75" x14ac:dyDescent="0.25">
      <c r="G2" s="1" t="s">
        <v>73</v>
      </c>
      <c r="H2" s="1"/>
    </row>
    <row r="3" spans="1:15" ht="56.45" customHeight="1" x14ac:dyDescent="0.25">
      <c r="G3" s="188" t="s">
        <v>105</v>
      </c>
      <c r="H3" s="188"/>
    </row>
    <row r="4" spans="1:15" ht="24.6" customHeight="1" x14ac:dyDescent="0.25">
      <c r="H4" s="7"/>
    </row>
    <row r="5" spans="1:15" ht="60" customHeight="1" thickBot="1" x14ac:dyDescent="0.3">
      <c r="A5" s="186" t="s">
        <v>107</v>
      </c>
      <c r="B5" s="187"/>
      <c r="C5" s="187"/>
      <c r="D5" s="187"/>
      <c r="E5" s="187"/>
      <c r="F5" s="187"/>
      <c r="G5" s="187"/>
      <c r="H5" s="187"/>
      <c r="I5" s="1"/>
      <c r="J5" s="1"/>
      <c r="K5" s="1"/>
      <c r="L5" s="1"/>
      <c r="M5" s="1"/>
      <c r="N5" s="1"/>
      <c r="O5" s="1"/>
    </row>
    <row r="6" spans="1:15" ht="15.75" x14ac:dyDescent="0.25">
      <c r="A6" s="85" t="s">
        <v>0</v>
      </c>
      <c r="B6" s="203" t="s">
        <v>1</v>
      </c>
      <c r="C6" s="203" t="s">
        <v>2</v>
      </c>
      <c r="D6" s="203" t="s">
        <v>7</v>
      </c>
      <c r="E6" s="88" t="s">
        <v>8</v>
      </c>
      <c r="F6" s="89"/>
      <c r="G6" s="89"/>
      <c r="H6" s="90"/>
      <c r="I6" s="1"/>
      <c r="J6" s="1"/>
      <c r="K6" s="1"/>
      <c r="L6" s="1"/>
      <c r="M6" s="1"/>
      <c r="N6" s="1"/>
      <c r="O6" s="1"/>
    </row>
    <row r="7" spans="1:15" ht="16.5" thickBot="1" x14ac:dyDescent="0.3">
      <c r="A7" s="86"/>
      <c r="B7" s="204"/>
      <c r="C7" s="204"/>
      <c r="D7" s="204"/>
      <c r="E7" s="91"/>
      <c r="F7" s="92"/>
      <c r="G7" s="92"/>
      <c r="H7" s="93"/>
      <c r="I7" s="1"/>
      <c r="J7" s="1"/>
      <c r="K7" s="1"/>
      <c r="L7" s="1"/>
      <c r="M7" s="1"/>
      <c r="N7" s="1"/>
      <c r="O7" s="1"/>
    </row>
    <row r="8" spans="1:15" ht="59.45" customHeight="1" thickBot="1" x14ac:dyDescent="0.3">
      <c r="A8" s="87"/>
      <c r="B8" s="205"/>
      <c r="C8" s="205"/>
      <c r="D8" s="205"/>
      <c r="E8" s="4" t="s">
        <v>3</v>
      </c>
      <c r="F8" s="4">
        <v>2024</v>
      </c>
      <c r="G8" s="4">
        <v>2025</v>
      </c>
      <c r="H8" s="53">
        <v>2026</v>
      </c>
      <c r="I8" s="1"/>
      <c r="J8" s="1"/>
      <c r="K8" s="1"/>
      <c r="L8" s="1"/>
      <c r="M8" s="1"/>
      <c r="N8" s="1"/>
      <c r="O8" s="1"/>
    </row>
    <row r="9" spans="1:15" ht="31.15" customHeight="1" thickBot="1" x14ac:dyDescent="0.3">
      <c r="A9" s="94" t="s">
        <v>72</v>
      </c>
      <c r="B9" s="95"/>
      <c r="C9" s="95"/>
      <c r="D9" s="95"/>
      <c r="E9" s="95"/>
      <c r="F9" s="95"/>
      <c r="G9" s="95"/>
      <c r="H9" s="96"/>
      <c r="I9" s="1"/>
      <c r="J9" s="1"/>
      <c r="K9" s="1"/>
      <c r="L9" s="1"/>
      <c r="M9" s="1"/>
      <c r="N9" s="1"/>
      <c r="O9" s="1"/>
    </row>
    <row r="10" spans="1:15" ht="94.5" customHeight="1" x14ac:dyDescent="0.25">
      <c r="A10" s="97" t="s">
        <v>9</v>
      </c>
      <c r="B10" s="99" t="s">
        <v>12</v>
      </c>
      <c r="C10" s="101" t="s">
        <v>106</v>
      </c>
      <c r="D10" s="101" t="s">
        <v>13</v>
      </c>
      <c r="E10" s="101" t="s">
        <v>74</v>
      </c>
      <c r="F10" s="101" t="s">
        <v>74</v>
      </c>
      <c r="G10" s="101" t="s">
        <v>74</v>
      </c>
      <c r="H10" s="103" t="s">
        <v>74</v>
      </c>
      <c r="I10" s="1"/>
      <c r="J10" s="1"/>
      <c r="K10" s="1"/>
      <c r="L10" s="1"/>
      <c r="M10" s="1"/>
      <c r="N10" s="1"/>
      <c r="O10" s="1"/>
    </row>
    <row r="11" spans="1:15" ht="1.5" customHeight="1" x14ac:dyDescent="0.25">
      <c r="A11" s="98"/>
      <c r="B11" s="100"/>
      <c r="C11" s="102"/>
      <c r="D11" s="102"/>
      <c r="E11" s="102"/>
      <c r="F11" s="102"/>
      <c r="G11" s="102"/>
      <c r="H11" s="104"/>
      <c r="I11" s="1"/>
      <c r="J11" s="1"/>
      <c r="K11" s="1"/>
      <c r="L11" s="1"/>
      <c r="M11" s="1"/>
      <c r="N11" s="1"/>
      <c r="O11" s="1"/>
    </row>
    <row r="12" spans="1:15" ht="121.15" customHeight="1" x14ac:dyDescent="0.25">
      <c r="A12" s="73" t="s">
        <v>11</v>
      </c>
      <c r="B12" s="20" t="s">
        <v>75</v>
      </c>
      <c r="C12" s="8" t="s">
        <v>10</v>
      </c>
      <c r="D12" s="8" t="s">
        <v>13</v>
      </c>
      <c r="E12" s="8" t="s">
        <v>74</v>
      </c>
      <c r="F12" s="8" t="s">
        <v>74</v>
      </c>
      <c r="G12" s="8" t="s">
        <v>74</v>
      </c>
      <c r="H12" s="55" t="s">
        <v>74</v>
      </c>
      <c r="I12" s="1"/>
      <c r="J12" s="1"/>
      <c r="K12" s="1"/>
      <c r="L12" s="1"/>
      <c r="M12" s="1"/>
      <c r="N12" s="1"/>
      <c r="O12" s="1"/>
    </row>
    <row r="13" spans="1:15" ht="88.15" customHeight="1" x14ac:dyDescent="0.25">
      <c r="A13" s="122" t="s">
        <v>15</v>
      </c>
      <c r="B13" s="124" t="s">
        <v>19</v>
      </c>
      <c r="C13" s="126" t="s">
        <v>20</v>
      </c>
      <c r="D13" s="128" t="s">
        <v>13</v>
      </c>
      <c r="E13" s="16" t="s">
        <v>16</v>
      </c>
      <c r="F13" s="121" t="s">
        <v>14</v>
      </c>
      <c r="G13" s="121" t="s">
        <v>14</v>
      </c>
      <c r="H13" s="119" t="s">
        <v>14</v>
      </c>
    </row>
    <row r="14" spans="1:15" ht="15" hidden="1" customHeight="1" x14ac:dyDescent="0.25">
      <c r="A14" s="123"/>
      <c r="B14" s="125"/>
      <c r="C14" s="127"/>
      <c r="D14" s="129"/>
      <c r="E14" s="17" t="s">
        <v>17</v>
      </c>
      <c r="F14" s="121"/>
      <c r="G14" s="121"/>
      <c r="H14" s="119"/>
    </row>
    <row r="15" spans="1:15" ht="15" hidden="1" customHeight="1" thickBot="1" x14ac:dyDescent="0.3">
      <c r="A15" s="109"/>
      <c r="B15" s="125"/>
      <c r="C15" s="127"/>
      <c r="D15" s="130"/>
      <c r="E15" s="18"/>
      <c r="F15" s="121"/>
      <c r="G15" s="121"/>
      <c r="H15" s="119"/>
    </row>
    <row r="16" spans="1:15" ht="119.45" customHeight="1" x14ac:dyDescent="0.25">
      <c r="A16" s="98" t="s">
        <v>18</v>
      </c>
      <c r="B16" s="120" t="s">
        <v>22</v>
      </c>
      <c r="C16" s="120" t="s">
        <v>20</v>
      </c>
      <c r="D16" s="102" t="s">
        <v>23</v>
      </c>
      <c r="E16" s="121" t="s">
        <v>4</v>
      </c>
      <c r="F16" s="121" t="s">
        <v>4</v>
      </c>
      <c r="G16" s="121" t="s">
        <v>4</v>
      </c>
      <c r="H16" s="119" t="s">
        <v>4</v>
      </c>
    </row>
    <row r="17" spans="1:8" hidden="1" x14ac:dyDescent="0.25">
      <c r="A17" s="98"/>
      <c r="B17" s="120"/>
      <c r="C17" s="120"/>
      <c r="D17" s="102"/>
      <c r="E17" s="121"/>
      <c r="F17" s="121"/>
      <c r="G17" s="121"/>
      <c r="H17" s="119"/>
    </row>
    <row r="18" spans="1:8" hidden="1" x14ac:dyDescent="0.25">
      <c r="A18" s="98"/>
      <c r="B18" s="120"/>
      <c r="C18" s="120"/>
      <c r="D18" s="102"/>
      <c r="E18" s="121"/>
      <c r="F18" s="121"/>
      <c r="G18" s="121"/>
      <c r="H18" s="119"/>
    </row>
    <row r="19" spans="1:8" hidden="1" x14ac:dyDescent="0.25">
      <c r="A19" s="58">
        <v>1</v>
      </c>
      <c r="B19" s="16">
        <v>2</v>
      </c>
      <c r="C19" s="16">
        <v>3</v>
      </c>
      <c r="D19" s="16">
        <v>4</v>
      </c>
      <c r="E19" s="16">
        <v>5</v>
      </c>
      <c r="F19" s="16">
        <v>6</v>
      </c>
      <c r="G19" s="16">
        <v>7</v>
      </c>
      <c r="H19" s="57">
        <v>8</v>
      </c>
    </row>
    <row r="20" spans="1:8" ht="55.9" customHeight="1" x14ac:dyDescent="0.25">
      <c r="A20" s="59" t="s">
        <v>21</v>
      </c>
      <c r="B20" s="38" t="s">
        <v>97</v>
      </c>
      <c r="C20" s="39" t="s">
        <v>5</v>
      </c>
      <c r="D20" s="46" t="s">
        <v>89</v>
      </c>
      <c r="E20" s="47">
        <f>SUM(F20:H20)</f>
        <v>1250</v>
      </c>
      <c r="F20" s="47">
        <v>0</v>
      </c>
      <c r="G20" s="47">
        <v>600</v>
      </c>
      <c r="H20" s="75">
        <v>650</v>
      </c>
    </row>
    <row r="21" spans="1:8" ht="55.9" customHeight="1" x14ac:dyDescent="0.25">
      <c r="A21" s="59" t="s">
        <v>87</v>
      </c>
      <c r="B21" s="38" t="s">
        <v>102</v>
      </c>
      <c r="C21" s="39" t="s">
        <v>5</v>
      </c>
      <c r="D21" s="46" t="s">
        <v>89</v>
      </c>
      <c r="E21" s="47">
        <f>SUM(F21:H21)</f>
        <v>1450</v>
      </c>
      <c r="F21" s="47">
        <v>200</v>
      </c>
      <c r="G21" s="47">
        <v>600</v>
      </c>
      <c r="H21" s="75">
        <v>650</v>
      </c>
    </row>
    <row r="22" spans="1:8" ht="54.6" customHeight="1" x14ac:dyDescent="0.25">
      <c r="A22" s="60" t="s">
        <v>88</v>
      </c>
      <c r="B22" s="38" t="s">
        <v>91</v>
      </c>
      <c r="C22" s="39" t="s">
        <v>5</v>
      </c>
      <c r="D22" s="46" t="s">
        <v>89</v>
      </c>
      <c r="E22" s="47">
        <f>SUM(F22:H22)</f>
        <v>1400</v>
      </c>
      <c r="F22" s="47">
        <v>300</v>
      </c>
      <c r="G22" s="47">
        <v>500</v>
      </c>
      <c r="H22" s="75">
        <v>600</v>
      </c>
    </row>
    <row r="23" spans="1:8" ht="78" customHeight="1" x14ac:dyDescent="0.25">
      <c r="A23" s="60" t="s">
        <v>101</v>
      </c>
      <c r="B23" s="49" t="s">
        <v>90</v>
      </c>
      <c r="C23" s="39" t="s">
        <v>5</v>
      </c>
      <c r="D23" s="48" t="s">
        <v>89</v>
      </c>
      <c r="E23" s="50">
        <f>SUM(F23:H23)</f>
        <v>99</v>
      </c>
      <c r="F23" s="50">
        <v>32</v>
      </c>
      <c r="G23" s="50">
        <v>35</v>
      </c>
      <c r="H23" s="74">
        <v>32</v>
      </c>
    </row>
    <row r="24" spans="1:8" ht="74.25" customHeight="1" thickBot="1" x14ac:dyDescent="0.3">
      <c r="A24" s="76" t="s">
        <v>104</v>
      </c>
      <c r="B24" s="27" t="s">
        <v>103</v>
      </c>
      <c r="C24" s="77" t="s">
        <v>5</v>
      </c>
      <c r="D24" s="78" t="s">
        <v>89</v>
      </c>
      <c r="E24" s="79">
        <f>SUM(F24:H24)</f>
        <v>100</v>
      </c>
      <c r="F24" s="79">
        <v>0</v>
      </c>
      <c r="G24" s="79">
        <v>0</v>
      </c>
      <c r="H24" s="80">
        <v>100</v>
      </c>
    </row>
    <row r="25" spans="1:8" ht="51.6" customHeight="1" thickBot="1" x14ac:dyDescent="0.3">
      <c r="A25" s="105" t="s">
        <v>24</v>
      </c>
      <c r="B25" s="106"/>
      <c r="C25" s="106"/>
      <c r="D25" s="106"/>
      <c r="E25" s="106"/>
      <c r="F25" s="106"/>
      <c r="G25" s="106"/>
      <c r="H25" s="107"/>
    </row>
    <row r="26" spans="1:8" ht="89.45" customHeight="1" x14ac:dyDescent="0.25">
      <c r="A26" s="108" t="s">
        <v>25</v>
      </c>
      <c r="B26" s="110" t="s">
        <v>26</v>
      </c>
      <c r="C26" s="112" t="s">
        <v>20</v>
      </c>
      <c r="D26" s="114" t="s">
        <v>13</v>
      </c>
      <c r="E26" s="116" t="s">
        <v>74</v>
      </c>
      <c r="F26" s="116" t="s">
        <v>14</v>
      </c>
      <c r="G26" s="117" t="s">
        <v>14</v>
      </c>
      <c r="H26" s="118" t="s">
        <v>14</v>
      </c>
    </row>
    <row r="27" spans="1:8" hidden="1" x14ac:dyDescent="0.25">
      <c r="A27" s="109"/>
      <c r="B27" s="111"/>
      <c r="C27" s="113"/>
      <c r="D27" s="115"/>
      <c r="E27" s="116"/>
      <c r="F27" s="116"/>
      <c r="G27" s="117"/>
      <c r="H27" s="118"/>
    </row>
    <row r="28" spans="1:8" ht="83.45" customHeight="1" x14ac:dyDescent="0.25">
      <c r="A28" s="122" t="s">
        <v>27</v>
      </c>
      <c r="B28" s="142" t="s">
        <v>28</v>
      </c>
      <c r="C28" s="144" t="s">
        <v>20</v>
      </c>
      <c r="D28" s="147" t="s">
        <v>13</v>
      </c>
      <c r="E28" s="146" t="s">
        <v>74</v>
      </c>
      <c r="F28" s="146" t="s">
        <v>14</v>
      </c>
      <c r="G28" s="149" t="s">
        <v>14</v>
      </c>
      <c r="H28" s="141" t="s">
        <v>14</v>
      </c>
    </row>
    <row r="29" spans="1:8" hidden="1" x14ac:dyDescent="0.25">
      <c r="A29" s="123"/>
      <c r="B29" s="143"/>
      <c r="C29" s="136"/>
      <c r="D29" s="148"/>
      <c r="E29" s="116"/>
      <c r="F29" s="116"/>
      <c r="G29" s="117"/>
      <c r="H29" s="140"/>
    </row>
    <row r="30" spans="1:8" ht="93" customHeight="1" x14ac:dyDescent="0.25">
      <c r="A30" s="54" t="s">
        <v>29</v>
      </c>
      <c r="B30" s="9" t="s">
        <v>6</v>
      </c>
      <c r="C30" s="2" t="s">
        <v>5</v>
      </c>
      <c r="D30" s="37" t="s">
        <v>13</v>
      </c>
      <c r="E30" s="16" t="s">
        <v>74</v>
      </c>
      <c r="F30" s="16" t="s">
        <v>74</v>
      </c>
      <c r="G30" s="16" t="s">
        <v>74</v>
      </c>
      <c r="H30" s="57" t="s">
        <v>74</v>
      </c>
    </row>
    <row r="31" spans="1:8" ht="100.9" customHeight="1" thickBot="1" x14ac:dyDescent="0.3">
      <c r="A31" s="122" t="s">
        <v>96</v>
      </c>
      <c r="B31" s="142" t="s">
        <v>30</v>
      </c>
      <c r="C31" s="144" t="s">
        <v>20</v>
      </c>
      <c r="D31" s="145" t="s">
        <v>13</v>
      </c>
      <c r="E31" s="146" t="s">
        <v>74</v>
      </c>
      <c r="F31" s="146" t="s">
        <v>14</v>
      </c>
      <c r="G31" s="146" t="s">
        <v>14</v>
      </c>
      <c r="H31" s="141" t="s">
        <v>14</v>
      </c>
    </row>
    <row r="32" spans="1:8" ht="15.75" hidden="1" thickBot="1" x14ac:dyDescent="0.3">
      <c r="A32" s="123"/>
      <c r="B32" s="143"/>
      <c r="C32" s="136"/>
      <c r="D32" s="114"/>
      <c r="E32" s="116"/>
      <c r="F32" s="116"/>
      <c r="G32" s="116"/>
      <c r="H32" s="140"/>
    </row>
    <row r="33" spans="1:8" ht="15.75" hidden="1" thickBot="1" x14ac:dyDescent="0.3">
      <c r="A33" s="123"/>
      <c r="B33" s="143"/>
      <c r="C33" s="136"/>
      <c r="D33" s="114"/>
      <c r="E33" s="116"/>
      <c r="F33" s="116"/>
      <c r="G33" s="116"/>
      <c r="H33" s="140"/>
    </row>
    <row r="34" spans="1:8" ht="31.15" customHeight="1" thickBot="1" x14ac:dyDescent="0.3">
      <c r="A34" s="131" t="s">
        <v>31</v>
      </c>
      <c r="B34" s="132"/>
      <c r="C34" s="132"/>
      <c r="D34" s="132"/>
      <c r="E34" s="132"/>
      <c r="F34" s="132"/>
      <c r="G34" s="132"/>
      <c r="H34" s="133"/>
    </row>
    <row r="35" spans="1:8" ht="87" customHeight="1" x14ac:dyDescent="0.25">
      <c r="A35" s="134" t="s">
        <v>76</v>
      </c>
      <c r="B35" s="136" t="s">
        <v>32</v>
      </c>
      <c r="C35" s="136" t="s">
        <v>20</v>
      </c>
      <c r="D35" s="116" t="s">
        <v>13</v>
      </c>
      <c r="E35" s="116" t="s">
        <v>74</v>
      </c>
      <c r="F35" s="116" t="s">
        <v>14</v>
      </c>
      <c r="G35" s="117" t="s">
        <v>14</v>
      </c>
      <c r="H35" s="140" t="s">
        <v>14</v>
      </c>
    </row>
    <row r="36" spans="1:8" ht="6.75" customHeight="1" x14ac:dyDescent="0.25">
      <c r="A36" s="135"/>
      <c r="B36" s="137"/>
      <c r="C36" s="137"/>
      <c r="D36" s="138"/>
      <c r="E36" s="138"/>
      <c r="F36" s="138"/>
      <c r="G36" s="139"/>
      <c r="H36" s="140"/>
    </row>
    <row r="37" spans="1:8" s="5" customFormat="1" ht="66.599999999999994" customHeight="1" x14ac:dyDescent="0.25">
      <c r="A37" s="122" t="s">
        <v>33</v>
      </c>
      <c r="B37" s="142" t="s">
        <v>95</v>
      </c>
      <c r="C37" s="142" t="s">
        <v>34</v>
      </c>
      <c r="D37" s="145" t="s">
        <v>35</v>
      </c>
      <c r="E37" s="154">
        <f>SUM(F37,G37,H37)</f>
        <v>1150</v>
      </c>
      <c r="F37" s="154">
        <v>150</v>
      </c>
      <c r="G37" s="150">
        <v>500</v>
      </c>
      <c r="H37" s="152">
        <v>500</v>
      </c>
    </row>
    <row r="38" spans="1:8" s="5" customFormat="1" ht="17.25" customHeight="1" x14ac:dyDescent="0.25">
      <c r="A38" s="123"/>
      <c r="B38" s="143"/>
      <c r="C38" s="143"/>
      <c r="D38" s="114"/>
      <c r="E38" s="155"/>
      <c r="F38" s="155"/>
      <c r="G38" s="151"/>
      <c r="H38" s="153"/>
    </row>
    <row r="39" spans="1:8" s="5" customFormat="1" ht="81" customHeight="1" x14ac:dyDescent="0.25">
      <c r="A39" s="62" t="s">
        <v>77</v>
      </c>
      <c r="B39" s="40" t="s">
        <v>98</v>
      </c>
      <c r="C39" s="11" t="s">
        <v>34</v>
      </c>
      <c r="D39" s="10" t="s">
        <v>35</v>
      </c>
      <c r="E39" s="36">
        <f>SUM(F39,G39,H39)</f>
        <v>960</v>
      </c>
      <c r="F39" s="36">
        <v>160</v>
      </c>
      <c r="G39" s="36">
        <v>400</v>
      </c>
      <c r="H39" s="61">
        <v>400</v>
      </c>
    </row>
    <row r="40" spans="1:8" ht="116.45" customHeight="1" x14ac:dyDescent="0.25">
      <c r="A40" s="122" t="s">
        <v>36</v>
      </c>
      <c r="B40" s="142" t="s">
        <v>37</v>
      </c>
      <c r="C40" s="142" t="s">
        <v>38</v>
      </c>
      <c r="D40" s="145" t="s">
        <v>13</v>
      </c>
      <c r="E40" s="146" t="s">
        <v>4</v>
      </c>
      <c r="F40" s="146" t="s">
        <v>4</v>
      </c>
      <c r="G40" s="146" t="s">
        <v>4</v>
      </c>
      <c r="H40" s="141" t="s">
        <v>4</v>
      </c>
    </row>
    <row r="41" spans="1:8" x14ac:dyDescent="0.25">
      <c r="A41" s="123"/>
      <c r="B41" s="143"/>
      <c r="C41" s="143"/>
      <c r="D41" s="114"/>
      <c r="E41" s="116"/>
      <c r="F41" s="116"/>
      <c r="G41" s="116"/>
      <c r="H41" s="140"/>
    </row>
    <row r="42" spans="1:8" ht="2.25" customHeight="1" thickBot="1" x14ac:dyDescent="0.3">
      <c r="A42" s="163"/>
      <c r="B42" s="164"/>
      <c r="C42" s="164"/>
      <c r="D42" s="165"/>
      <c r="E42" s="156"/>
      <c r="F42" s="156"/>
      <c r="G42" s="156"/>
      <c r="H42" s="157"/>
    </row>
    <row r="43" spans="1:8" ht="31.15" customHeight="1" thickBot="1" x14ac:dyDescent="0.3">
      <c r="A43" s="158" t="s">
        <v>39</v>
      </c>
      <c r="B43" s="159"/>
      <c r="C43" s="159"/>
      <c r="D43" s="159"/>
      <c r="E43" s="159"/>
      <c r="F43" s="159"/>
      <c r="G43" s="159"/>
      <c r="H43" s="160"/>
    </row>
    <row r="44" spans="1:8" ht="55.9" customHeight="1" x14ac:dyDescent="0.25">
      <c r="A44" s="123" t="s">
        <v>40</v>
      </c>
      <c r="B44" s="136" t="s">
        <v>41</v>
      </c>
      <c r="C44" s="136" t="s">
        <v>20</v>
      </c>
      <c r="D44" s="114" t="s">
        <v>13</v>
      </c>
      <c r="E44" s="117" t="s">
        <v>78</v>
      </c>
      <c r="F44" s="116" t="s">
        <v>14</v>
      </c>
      <c r="G44" s="116" t="s">
        <v>14</v>
      </c>
      <c r="H44" s="161" t="s">
        <v>14</v>
      </c>
    </row>
    <row r="45" spans="1:8" ht="15.6" customHeight="1" x14ac:dyDescent="0.25">
      <c r="A45" s="109"/>
      <c r="B45" s="137"/>
      <c r="C45" s="137"/>
      <c r="D45" s="114"/>
      <c r="E45" s="139"/>
      <c r="F45" s="116"/>
      <c r="G45" s="138"/>
      <c r="H45" s="162"/>
    </row>
    <row r="46" spans="1:8" ht="82.15" customHeight="1" x14ac:dyDescent="0.25">
      <c r="A46" s="122" t="s">
        <v>42</v>
      </c>
      <c r="B46" s="170" t="s">
        <v>43</v>
      </c>
      <c r="C46" s="144" t="s">
        <v>20</v>
      </c>
      <c r="D46" s="145" t="s">
        <v>13</v>
      </c>
      <c r="E46" s="146" t="s">
        <v>78</v>
      </c>
      <c r="F46" s="146" t="s">
        <v>14</v>
      </c>
      <c r="G46" s="146" t="s">
        <v>14</v>
      </c>
      <c r="H46" s="141" t="s">
        <v>14</v>
      </c>
    </row>
    <row r="47" spans="1:8" hidden="1" x14ac:dyDescent="0.25">
      <c r="A47" s="109"/>
      <c r="B47" s="113"/>
      <c r="C47" s="137"/>
      <c r="D47" s="115"/>
      <c r="E47" s="138"/>
      <c r="F47" s="138"/>
      <c r="G47" s="138"/>
      <c r="H47" s="162"/>
    </row>
    <row r="48" spans="1:8" ht="96.75" customHeight="1" x14ac:dyDescent="0.25">
      <c r="A48" s="122" t="s">
        <v>44</v>
      </c>
      <c r="B48" s="170" t="s">
        <v>45</v>
      </c>
      <c r="C48" s="144" t="s">
        <v>20</v>
      </c>
      <c r="D48" s="145" t="s">
        <v>13</v>
      </c>
      <c r="E48" s="146" t="s">
        <v>74</v>
      </c>
      <c r="F48" s="171" t="s">
        <v>14</v>
      </c>
      <c r="G48" s="146" t="s">
        <v>14</v>
      </c>
      <c r="H48" s="141" t="s">
        <v>14</v>
      </c>
    </row>
    <row r="49" spans="1:8" hidden="1" x14ac:dyDescent="0.25">
      <c r="A49" s="109"/>
      <c r="B49" s="113"/>
      <c r="C49" s="136"/>
      <c r="D49" s="114"/>
      <c r="E49" s="138"/>
      <c r="F49" s="172"/>
      <c r="G49" s="138"/>
      <c r="H49" s="162"/>
    </row>
    <row r="50" spans="1:8" ht="90.75" customHeight="1" thickBot="1" x14ac:dyDescent="0.3">
      <c r="A50" s="122" t="s">
        <v>46</v>
      </c>
      <c r="B50" s="144" t="s">
        <v>47</v>
      </c>
      <c r="C50" s="144" t="s">
        <v>20</v>
      </c>
      <c r="D50" s="145" t="s">
        <v>13</v>
      </c>
      <c r="E50" s="12" t="s">
        <v>16</v>
      </c>
      <c r="F50" s="149" t="s">
        <v>14</v>
      </c>
      <c r="G50" s="168" t="s">
        <v>14</v>
      </c>
      <c r="H50" s="141" t="s">
        <v>14</v>
      </c>
    </row>
    <row r="51" spans="1:8" ht="15.75" hidden="1" thickBot="1" x14ac:dyDescent="0.3">
      <c r="A51" s="163"/>
      <c r="B51" s="166"/>
      <c r="C51" s="166"/>
      <c r="D51" s="165"/>
      <c r="E51" s="3" t="s">
        <v>17</v>
      </c>
      <c r="F51" s="167"/>
      <c r="G51" s="169"/>
      <c r="H51" s="157"/>
    </row>
    <row r="52" spans="1:8" ht="40.15" customHeight="1" thickBot="1" x14ac:dyDescent="0.3">
      <c r="A52" s="175" t="s">
        <v>48</v>
      </c>
      <c r="B52" s="176"/>
      <c r="C52" s="176"/>
      <c r="D52" s="176"/>
      <c r="E52" s="176"/>
      <c r="F52" s="176"/>
      <c r="G52" s="176"/>
      <c r="H52" s="177"/>
    </row>
    <row r="53" spans="1:8" ht="128.25" customHeight="1" x14ac:dyDescent="0.25">
      <c r="A53" s="69" t="s">
        <v>79</v>
      </c>
      <c r="B53" s="14" t="s">
        <v>49</v>
      </c>
      <c r="C53" s="43" t="s">
        <v>50</v>
      </c>
      <c r="D53" s="44" t="s">
        <v>13</v>
      </c>
      <c r="E53" s="42" t="s">
        <v>74</v>
      </c>
      <c r="F53" s="15" t="s">
        <v>14</v>
      </c>
      <c r="G53" s="45" t="s">
        <v>14</v>
      </c>
      <c r="H53" s="63" t="s">
        <v>14</v>
      </c>
    </row>
    <row r="54" spans="1:8" ht="114.75" customHeight="1" thickBot="1" x14ac:dyDescent="0.3">
      <c r="A54" s="64" t="s">
        <v>80</v>
      </c>
      <c r="B54" s="27" t="s">
        <v>81</v>
      </c>
      <c r="C54" s="27" t="s">
        <v>51</v>
      </c>
      <c r="D54" s="28" t="s">
        <v>13</v>
      </c>
      <c r="E54" s="29" t="s">
        <v>74</v>
      </c>
      <c r="F54" s="30" t="s">
        <v>14</v>
      </c>
      <c r="G54" s="30" t="s">
        <v>14</v>
      </c>
      <c r="H54" s="65" t="s">
        <v>14</v>
      </c>
    </row>
    <row r="55" spans="1:8" ht="42.75" customHeight="1" thickBot="1" x14ac:dyDescent="0.3">
      <c r="A55" s="206" t="s">
        <v>52</v>
      </c>
      <c r="B55" s="207"/>
      <c r="C55" s="207"/>
      <c r="D55" s="207"/>
      <c r="E55" s="207"/>
      <c r="F55" s="207"/>
      <c r="G55" s="207"/>
      <c r="H55" s="208"/>
    </row>
    <row r="56" spans="1:8" ht="144" customHeight="1" x14ac:dyDescent="0.25">
      <c r="A56" s="209" t="s">
        <v>82</v>
      </c>
      <c r="B56" s="210" t="s">
        <v>53</v>
      </c>
      <c r="C56" s="211" t="s">
        <v>50</v>
      </c>
      <c r="D56" s="212" t="s">
        <v>35</v>
      </c>
      <c r="E56" s="213" t="s">
        <v>4</v>
      </c>
      <c r="F56" s="214" t="s">
        <v>4</v>
      </c>
      <c r="G56" s="215" t="s">
        <v>4</v>
      </c>
      <c r="H56" s="161" t="s">
        <v>4</v>
      </c>
    </row>
    <row r="57" spans="1:8" hidden="1" x14ac:dyDescent="0.25">
      <c r="A57" s="134"/>
      <c r="B57" s="136"/>
      <c r="C57" s="112"/>
      <c r="D57" s="114"/>
      <c r="E57" s="116"/>
      <c r="F57" s="117"/>
      <c r="G57" s="184"/>
      <c r="H57" s="140"/>
    </row>
    <row r="58" spans="1:8" hidden="1" x14ac:dyDescent="0.25">
      <c r="A58" s="135"/>
      <c r="B58" s="137"/>
      <c r="C58" s="113"/>
      <c r="D58" s="115"/>
      <c r="E58" s="138"/>
      <c r="F58" s="117"/>
      <c r="G58" s="184"/>
      <c r="H58" s="162"/>
    </row>
    <row r="59" spans="1:8" ht="124.5" customHeight="1" x14ac:dyDescent="0.25">
      <c r="A59" s="178" t="s">
        <v>83</v>
      </c>
      <c r="B59" s="181" t="s">
        <v>54</v>
      </c>
      <c r="C59" s="144" t="s">
        <v>50</v>
      </c>
      <c r="D59" s="145" t="s">
        <v>35</v>
      </c>
      <c r="E59" s="168" t="s">
        <v>4</v>
      </c>
      <c r="F59" s="146" t="s">
        <v>4</v>
      </c>
      <c r="G59" s="146" t="s">
        <v>4</v>
      </c>
      <c r="H59" s="173" t="s">
        <v>4</v>
      </c>
    </row>
    <row r="60" spans="1:8" hidden="1" x14ac:dyDescent="0.25">
      <c r="A60" s="179"/>
      <c r="B60" s="182"/>
      <c r="C60" s="136"/>
      <c r="D60" s="114"/>
      <c r="E60" s="184"/>
      <c r="F60" s="116"/>
      <c r="G60" s="116"/>
      <c r="H60" s="118"/>
    </row>
    <row r="61" spans="1:8" hidden="1" x14ac:dyDescent="0.25">
      <c r="A61" s="179"/>
      <c r="B61" s="182"/>
      <c r="C61" s="136"/>
      <c r="D61" s="114"/>
      <c r="E61" s="184"/>
      <c r="F61" s="116"/>
      <c r="G61" s="116"/>
      <c r="H61" s="118"/>
    </row>
    <row r="62" spans="1:8" hidden="1" x14ac:dyDescent="0.25">
      <c r="A62" s="180"/>
      <c r="B62" s="183"/>
      <c r="C62" s="137"/>
      <c r="D62" s="115"/>
      <c r="E62" s="185"/>
      <c r="F62" s="138"/>
      <c r="G62" s="138"/>
      <c r="H62" s="174"/>
    </row>
    <row r="63" spans="1:8" ht="138" customHeight="1" thickBot="1" x14ac:dyDescent="0.3">
      <c r="A63" s="67" t="s">
        <v>84</v>
      </c>
      <c r="B63" s="25" t="s">
        <v>55</v>
      </c>
      <c r="C63" s="26" t="s">
        <v>50</v>
      </c>
      <c r="D63" s="24" t="s">
        <v>35</v>
      </c>
      <c r="E63" s="22" t="s">
        <v>4</v>
      </c>
      <c r="F63" s="23" t="s">
        <v>4</v>
      </c>
      <c r="G63" s="22" t="s">
        <v>4</v>
      </c>
      <c r="H63" s="68" t="s">
        <v>4</v>
      </c>
    </row>
    <row r="64" spans="1:8" ht="36" customHeight="1" thickBot="1" x14ac:dyDescent="0.3">
      <c r="A64" s="175" t="s">
        <v>56</v>
      </c>
      <c r="B64" s="176"/>
      <c r="C64" s="176"/>
      <c r="D64" s="176"/>
      <c r="E64" s="176"/>
      <c r="F64" s="176"/>
      <c r="G64" s="176"/>
      <c r="H64" s="177"/>
    </row>
    <row r="65" spans="1:8" ht="96" customHeight="1" x14ac:dyDescent="0.25">
      <c r="A65" s="69" t="s">
        <v>85</v>
      </c>
      <c r="B65" s="32" t="s">
        <v>57</v>
      </c>
      <c r="C65" s="14" t="s">
        <v>51</v>
      </c>
      <c r="D65" s="33" t="s">
        <v>13</v>
      </c>
      <c r="E65" s="31" t="s">
        <v>16</v>
      </c>
      <c r="F65" s="15" t="s">
        <v>14</v>
      </c>
      <c r="G65" s="15" t="s">
        <v>14</v>
      </c>
      <c r="H65" s="81" t="s">
        <v>14</v>
      </c>
    </row>
    <row r="66" spans="1:8" ht="91.9" customHeight="1" x14ac:dyDescent="0.25">
      <c r="A66" s="197" t="s">
        <v>86</v>
      </c>
      <c r="B66" s="144" t="s">
        <v>58</v>
      </c>
      <c r="C66" s="144" t="s">
        <v>51</v>
      </c>
      <c r="D66" s="128" t="s">
        <v>13</v>
      </c>
      <c r="E66" s="146" t="s">
        <v>78</v>
      </c>
      <c r="F66" s="149" t="s">
        <v>14</v>
      </c>
      <c r="G66" s="146" t="s">
        <v>14</v>
      </c>
      <c r="H66" s="118" t="s">
        <v>14</v>
      </c>
    </row>
    <row r="67" spans="1:8" hidden="1" x14ac:dyDescent="0.25">
      <c r="A67" s="134"/>
      <c r="B67" s="136"/>
      <c r="C67" s="136"/>
      <c r="D67" s="198"/>
      <c r="E67" s="116"/>
      <c r="F67" s="117"/>
      <c r="G67" s="116"/>
      <c r="H67" s="118"/>
    </row>
    <row r="68" spans="1:8" hidden="1" x14ac:dyDescent="0.25">
      <c r="A68" s="134"/>
      <c r="B68" s="136"/>
      <c r="C68" s="136"/>
      <c r="D68" s="198"/>
      <c r="E68" s="116"/>
      <c r="F68" s="117"/>
      <c r="G68" s="116"/>
      <c r="H68" s="118"/>
    </row>
    <row r="69" spans="1:8" ht="26.25" customHeight="1" x14ac:dyDescent="0.25">
      <c r="A69" s="134"/>
      <c r="B69" s="136"/>
      <c r="C69" s="136"/>
      <c r="D69" s="198"/>
      <c r="E69" s="116"/>
      <c r="F69" s="117"/>
      <c r="G69" s="116"/>
      <c r="H69" s="118"/>
    </row>
    <row r="70" spans="1:8" ht="123" customHeight="1" thickBot="1" x14ac:dyDescent="0.3">
      <c r="A70" s="56" t="s">
        <v>59</v>
      </c>
      <c r="B70" s="11" t="s">
        <v>60</v>
      </c>
      <c r="C70" s="19" t="s">
        <v>61</v>
      </c>
      <c r="D70" s="10" t="s">
        <v>62</v>
      </c>
      <c r="E70" s="13" t="s">
        <v>4</v>
      </c>
      <c r="F70" s="13" t="s">
        <v>4</v>
      </c>
      <c r="G70" s="13" t="s">
        <v>4</v>
      </c>
      <c r="H70" s="66" t="s">
        <v>4</v>
      </c>
    </row>
    <row r="71" spans="1:8" ht="39.75" customHeight="1" thickBot="1" x14ac:dyDescent="0.3">
      <c r="A71" s="189" t="s">
        <v>63</v>
      </c>
      <c r="B71" s="190"/>
      <c r="C71" s="191"/>
      <c r="D71" s="191"/>
      <c r="E71" s="191"/>
      <c r="F71" s="191"/>
      <c r="G71" s="191"/>
      <c r="H71" s="192"/>
    </row>
    <row r="72" spans="1:8" ht="58.9" customHeight="1" x14ac:dyDescent="0.25">
      <c r="A72" s="98" t="s">
        <v>64</v>
      </c>
      <c r="B72" s="193" t="s">
        <v>65</v>
      </c>
      <c r="C72" s="14" t="s">
        <v>51</v>
      </c>
      <c r="D72" s="194" t="s">
        <v>13</v>
      </c>
      <c r="E72" s="195" t="s">
        <v>4</v>
      </c>
      <c r="F72" s="195" t="s">
        <v>4</v>
      </c>
      <c r="G72" s="195" t="s">
        <v>4</v>
      </c>
      <c r="H72" s="196" t="s">
        <v>4</v>
      </c>
    </row>
    <row r="73" spans="1:8" ht="90.6" customHeight="1" x14ac:dyDescent="0.25">
      <c r="A73" s="98"/>
      <c r="B73" s="193"/>
      <c r="C73" s="21" t="s">
        <v>50</v>
      </c>
      <c r="D73" s="148"/>
      <c r="E73" s="116"/>
      <c r="F73" s="116"/>
      <c r="G73" s="116"/>
      <c r="H73" s="162"/>
    </row>
    <row r="74" spans="1:8" ht="63.75" customHeight="1" x14ac:dyDescent="0.25">
      <c r="A74" s="98" t="s">
        <v>66</v>
      </c>
      <c r="B74" s="120" t="s">
        <v>67</v>
      </c>
      <c r="C74" s="70" t="s">
        <v>51</v>
      </c>
      <c r="D74" s="145" t="s">
        <v>13</v>
      </c>
      <c r="E74" s="146" t="s">
        <v>4</v>
      </c>
      <c r="F74" s="149" t="s">
        <v>4</v>
      </c>
      <c r="G74" s="168" t="s">
        <v>4</v>
      </c>
      <c r="H74" s="141" t="s">
        <v>4</v>
      </c>
    </row>
    <row r="75" spans="1:8" ht="114.75" customHeight="1" x14ac:dyDescent="0.25">
      <c r="A75" s="98"/>
      <c r="B75" s="120"/>
      <c r="C75" s="21" t="s">
        <v>68</v>
      </c>
      <c r="D75" s="115"/>
      <c r="E75" s="138"/>
      <c r="F75" s="117"/>
      <c r="G75" s="184"/>
      <c r="H75" s="140"/>
    </row>
    <row r="76" spans="1:8" ht="156" customHeight="1" x14ac:dyDescent="0.25">
      <c r="A76" s="54" t="s">
        <v>69</v>
      </c>
      <c r="B76" s="9" t="s">
        <v>70</v>
      </c>
      <c r="C76" s="35" t="s">
        <v>71</v>
      </c>
      <c r="D76" s="8" t="s">
        <v>35</v>
      </c>
      <c r="E76" s="34">
        <f>SUM(F76,G76,H76)</f>
        <v>2050</v>
      </c>
      <c r="F76" s="34">
        <v>450</v>
      </c>
      <c r="G76" s="34">
        <v>800</v>
      </c>
      <c r="H76" s="71">
        <v>800</v>
      </c>
    </row>
    <row r="77" spans="1:8" ht="68.25" customHeight="1" thickBot="1" x14ac:dyDescent="0.3">
      <c r="A77" s="72" t="s">
        <v>92</v>
      </c>
      <c r="B77" s="19" t="s">
        <v>94</v>
      </c>
      <c r="C77" s="49" t="s">
        <v>93</v>
      </c>
      <c r="D77" s="48" t="s">
        <v>89</v>
      </c>
      <c r="E77" s="50">
        <f>F77+G77+H77</f>
        <v>400</v>
      </c>
      <c r="F77" s="50">
        <v>100</v>
      </c>
      <c r="G77" s="50">
        <v>100</v>
      </c>
      <c r="H77" s="74">
        <v>200</v>
      </c>
    </row>
    <row r="78" spans="1:8" ht="31.15" customHeight="1" thickBot="1" x14ac:dyDescent="0.3">
      <c r="A78" s="200" t="s">
        <v>3</v>
      </c>
      <c r="B78" s="201"/>
      <c r="C78" s="202"/>
      <c r="D78" s="41"/>
      <c r="E78" s="82">
        <f>E20+E21+E22+E23+E37+E39+E76+E77+E24</f>
        <v>8859</v>
      </c>
      <c r="F78" s="82">
        <f>F20+F21+F22+F23+F37+F39+F76+F77+F24</f>
        <v>1392</v>
      </c>
      <c r="G78" s="83">
        <f>G20+G21+G22+G23+G37+G39+G76+G77+G24</f>
        <v>3535</v>
      </c>
      <c r="H78" s="84">
        <f>H20+H21+H22+H23+H37+H39+H76+H77+H24</f>
        <v>3932</v>
      </c>
    </row>
    <row r="81" spans="1:6" ht="18.75" x14ac:dyDescent="0.3">
      <c r="A81" s="199" t="s">
        <v>99</v>
      </c>
      <c r="B81" s="199"/>
      <c r="C81" s="51"/>
      <c r="D81" s="51"/>
      <c r="E81" s="51"/>
      <c r="F81" s="52" t="s">
        <v>100</v>
      </c>
    </row>
  </sheetData>
  <mergeCells count="157">
    <mergeCell ref="A81:B81"/>
    <mergeCell ref="A78:C78"/>
    <mergeCell ref="C6:C8"/>
    <mergeCell ref="D6:D8"/>
    <mergeCell ref="B6:B8"/>
    <mergeCell ref="E28:E29"/>
    <mergeCell ref="E26:E27"/>
    <mergeCell ref="E31:E33"/>
    <mergeCell ref="E66:E69"/>
    <mergeCell ref="E44:E45"/>
    <mergeCell ref="E46:E47"/>
    <mergeCell ref="E48:E49"/>
    <mergeCell ref="A55:H55"/>
    <mergeCell ref="A56:A58"/>
    <mergeCell ref="B56:B58"/>
    <mergeCell ref="C56:C58"/>
    <mergeCell ref="D56:D58"/>
    <mergeCell ref="E56:E58"/>
    <mergeCell ref="F56:F58"/>
    <mergeCell ref="G56:G58"/>
    <mergeCell ref="H56:H58"/>
    <mergeCell ref="H50:H51"/>
    <mergeCell ref="A52:H52"/>
    <mergeCell ref="F66:F69"/>
    <mergeCell ref="A5:H5"/>
    <mergeCell ref="D10:D11"/>
    <mergeCell ref="G3:H3"/>
    <mergeCell ref="E35:E36"/>
    <mergeCell ref="H74:H75"/>
    <mergeCell ref="A74:A75"/>
    <mergeCell ref="B74:B75"/>
    <mergeCell ref="D74:D75"/>
    <mergeCell ref="E74:E75"/>
    <mergeCell ref="F74:F75"/>
    <mergeCell ref="G74:G75"/>
    <mergeCell ref="H66:H69"/>
    <mergeCell ref="A71:H71"/>
    <mergeCell ref="A72:A73"/>
    <mergeCell ref="B72:B73"/>
    <mergeCell ref="D72:D73"/>
    <mergeCell ref="E72:E73"/>
    <mergeCell ref="F72:F73"/>
    <mergeCell ref="G72:G73"/>
    <mergeCell ref="H72:H73"/>
    <mergeCell ref="A66:A69"/>
    <mergeCell ref="B66:B69"/>
    <mergeCell ref="C66:C69"/>
    <mergeCell ref="D66:D69"/>
    <mergeCell ref="G66:G69"/>
    <mergeCell ref="G59:G62"/>
    <mergeCell ref="H59:H62"/>
    <mergeCell ref="A64:H64"/>
    <mergeCell ref="A59:A62"/>
    <mergeCell ref="B59:B62"/>
    <mergeCell ref="C59:C62"/>
    <mergeCell ref="D59:D62"/>
    <mergeCell ref="E59:E62"/>
    <mergeCell ref="F59:F62"/>
    <mergeCell ref="A50:A51"/>
    <mergeCell ref="B50:B51"/>
    <mergeCell ref="C50:C51"/>
    <mergeCell ref="D50:D51"/>
    <mergeCell ref="F50:F51"/>
    <mergeCell ref="G50:G51"/>
    <mergeCell ref="H46:H47"/>
    <mergeCell ref="A48:A49"/>
    <mergeCell ref="B48:B49"/>
    <mergeCell ref="C48:C49"/>
    <mergeCell ref="D48:D49"/>
    <mergeCell ref="F48:F49"/>
    <mergeCell ref="G48:G49"/>
    <mergeCell ref="H48:H49"/>
    <mergeCell ref="A46:A47"/>
    <mergeCell ref="B46:B47"/>
    <mergeCell ref="C46:C47"/>
    <mergeCell ref="D46:D47"/>
    <mergeCell ref="F46:F47"/>
    <mergeCell ref="G46:G47"/>
    <mergeCell ref="A43:H43"/>
    <mergeCell ref="A44:A45"/>
    <mergeCell ref="B44:B45"/>
    <mergeCell ref="C44:C45"/>
    <mergeCell ref="D44:D45"/>
    <mergeCell ref="F44:F45"/>
    <mergeCell ref="G44:G45"/>
    <mergeCell ref="H44:H45"/>
    <mergeCell ref="A40:A42"/>
    <mergeCell ref="B40:B42"/>
    <mergeCell ref="C40:C42"/>
    <mergeCell ref="D40:D42"/>
    <mergeCell ref="E40:E42"/>
    <mergeCell ref="F40:F42"/>
    <mergeCell ref="G37:G38"/>
    <mergeCell ref="H37:H38"/>
    <mergeCell ref="A37:A38"/>
    <mergeCell ref="B37:B38"/>
    <mergeCell ref="C37:C38"/>
    <mergeCell ref="D37:D38"/>
    <mergeCell ref="E37:E38"/>
    <mergeCell ref="F37:F38"/>
    <mergeCell ref="G40:G42"/>
    <mergeCell ref="H40:H42"/>
    <mergeCell ref="A34:H34"/>
    <mergeCell ref="A35:A36"/>
    <mergeCell ref="B35:B36"/>
    <mergeCell ref="C35:C36"/>
    <mergeCell ref="D35:D36"/>
    <mergeCell ref="F35:F36"/>
    <mergeCell ref="G35:G36"/>
    <mergeCell ref="H35:H36"/>
    <mergeCell ref="H28:H29"/>
    <mergeCell ref="A31:A33"/>
    <mergeCell ref="B31:B33"/>
    <mergeCell ref="C31:C33"/>
    <mergeCell ref="D31:D33"/>
    <mergeCell ref="F31:F33"/>
    <mergeCell ref="G31:G33"/>
    <mergeCell ref="H31:H33"/>
    <mergeCell ref="A28:A29"/>
    <mergeCell ref="B28:B29"/>
    <mergeCell ref="C28:C29"/>
    <mergeCell ref="D28:D29"/>
    <mergeCell ref="F28:F29"/>
    <mergeCell ref="G28:G29"/>
    <mergeCell ref="A25:H25"/>
    <mergeCell ref="A26:A27"/>
    <mergeCell ref="B26:B27"/>
    <mergeCell ref="C26:C27"/>
    <mergeCell ref="D26:D27"/>
    <mergeCell ref="F26:F27"/>
    <mergeCell ref="G26:G27"/>
    <mergeCell ref="H26:H27"/>
    <mergeCell ref="H13:H15"/>
    <mergeCell ref="A16:A18"/>
    <mergeCell ref="B16:B18"/>
    <mergeCell ref="C16:C18"/>
    <mergeCell ref="D16:D18"/>
    <mergeCell ref="E16:E18"/>
    <mergeCell ref="F16:F18"/>
    <mergeCell ref="G16:G18"/>
    <mergeCell ref="H16:H18"/>
    <mergeCell ref="A13:A15"/>
    <mergeCell ref="B13:B15"/>
    <mergeCell ref="C13:C15"/>
    <mergeCell ref="D13:D15"/>
    <mergeCell ref="F13:F15"/>
    <mergeCell ref="G13:G15"/>
    <mergeCell ref="A6:A8"/>
    <mergeCell ref="E6:H7"/>
    <mergeCell ref="A9:H9"/>
    <mergeCell ref="A10:A11"/>
    <mergeCell ref="B10:B11"/>
    <mergeCell ref="C10:C11"/>
    <mergeCell ref="E10:E11"/>
    <mergeCell ref="F10:F11"/>
    <mergeCell ref="G10:G11"/>
    <mergeCell ref="H10:H11"/>
  </mergeCells>
  <pageMargins left="0.51181102362204722" right="0.31496062992125984" top="0.55118110236220474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додаток 2</vt:lpstr>
      <vt:lpstr>'додаток 2'!_Hlk174568440</vt:lpstr>
      <vt:lpstr>'додаток 2'!_Hlk174568478</vt:lpstr>
      <vt:lpstr>'додаток 2'!_Hlk174568738</vt:lpstr>
      <vt:lpstr>'додаток 2'!_Hlk174569899</vt:lpstr>
      <vt:lpstr>'додаток 2'!_Hlk174570359</vt:lpstr>
      <vt:lpstr>'додаток 2'!_Hlk174571752</vt:lpstr>
      <vt:lpstr>'додаток 2'!_Hlk174572122</vt:lpstr>
      <vt:lpstr>'додаток 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2026-01-15T13:27:51Z</cp:lastPrinted>
  <dcterms:created xsi:type="dcterms:W3CDTF">2015-06-05T18:17:20Z</dcterms:created>
  <dcterms:modified xsi:type="dcterms:W3CDTF">2026-01-15T13:28:58Z</dcterms:modified>
</cp:coreProperties>
</file>